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000" windowHeight="8970"/>
  </bookViews>
  <sheets>
    <sheet name="Sheet1" sheetId="1" r:id="rId1"/>
  </sheets>
  <definedNames>
    <definedName name="_xlnm._FilterDatabase" localSheetId="0" hidden="1">Sheet1!$A$2:$K$26</definedName>
  </definedNames>
  <calcPr calcId="144525"/>
</workbook>
</file>

<file path=xl/calcChain.xml><?xml version="1.0" encoding="utf-8"?>
<calcChain xmlns="http://schemas.openxmlformats.org/spreadsheetml/2006/main">
  <c r="H23" i="1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<sst xmlns="http://schemas.openxmlformats.org/spreadsheetml/2006/main" count="143" uniqueCount="69">
  <si>
    <t>四川轻化工大学机械工程学院2020年第一志愿考生复试成绩</t>
  </si>
  <si>
    <t>序号</t>
  </si>
  <si>
    <t>专业代码</t>
  </si>
  <si>
    <t>复试专业</t>
  </si>
  <si>
    <t>考生编号</t>
  </si>
  <si>
    <t>考生姓名</t>
  </si>
  <si>
    <t>初试 成绩</t>
  </si>
  <si>
    <t>复试 成绩</t>
  </si>
  <si>
    <t>综合  成绩</t>
  </si>
  <si>
    <t>学习   形式</t>
  </si>
  <si>
    <t>是否  拟录取</t>
  </si>
  <si>
    <t>备注</t>
  </si>
  <si>
    <t>085600</t>
  </si>
  <si>
    <t>材料与化工</t>
  </si>
  <si>
    <t>106220085600031</t>
  </si>
  <si>
    <t>李昇原</t>
  </si>
  <si>
    <t>全日制</t>
  </si>
  <si>
    <t>是</t>
  </si>
  <si>
    <t>106220085600003</t>
  </si>
  <si>
    <t>王凯强</t>
  </si>
  <si>
    <t>106220085600030</t>
  </si>
  <si>
    <t>明白</t>
  </si>
  <si>
    <t>080201</t>
  </si>
  <si>
    <t>机械制造及其自动化</t>
  </si>
  <si>
    <t>106220080201003</t>
  </si>
  <si>
    <t>蒋茂林</t>
  </si>
  <si>
    <t>085500</t>
  </si>
  <si>
    <t>机械（机械工程）</t>
  </si>
  <si>
    <t>106220085500029</t>
  </si>
  <si>
    <t>何涛</t>
  </si>
  <si>
    <t>106220085500055</t>
  </si>
  <si>
    <t>文晓媚</t>
  </si>
  <si>
    <t>106220085500045</t>
  </si>
  <si>
    <t>何逊</t>
  </si>
  <si>
    <t>106220085500022</t>
  </si>
  <si>
    <t>叶雷</t>
  </si>
  <si>
    <t>106220085500033</t>
  </si>
  <si>
    <t>谢光玉</t>
  </si>
  <si>
    <t>106220085500017</t>
  </si>
  <si>
    <t>赵兴路</t>
  </si>
  <si>
    <t>106220085500035</t>
  </si>
  <si>
    <t>李少鹏</t>
  </si>
  <si>
    <t>106220085500025</t>
  </si>
  <si>
    <t>张智超</t>
  </si>
  <si>
    <t>机械（工业设计工程）</t>
  </si>
  <si>
    <t>106220085500009</t>
  </si>
  <si>
    <t>兰真</t>
  </si>
  <si>
    <t>106220085500005</t>
  </si>
  <si>
    <t>谢立宪</t>
  </si>
  <si>
    <t>106220085500012</t>
  </si>
  <si>
    <t>向未唏</t>
  </si>
  <si>
    <r>
      <t>工业设计方法论</t>
    </r>
    <r>
      <rPr>
        <sz val="11"/>
        <rFont val="Arial"/>
        <family val="2"/>
      </rPr>
      <t>83.5</t>
    </r>
    <r>
      <rPr>
        <sz val="11"/>
        <rFont val="宋体"/>
        <charset val="134"/>
      </rPr>
      <t xml:space="preserve">            工业设计史</t>
    </r>
    <r>
      <rPr>
        <sz val="11"/>
        <rFont val="Arial"/>
        <family val="2"/>
      </rPr>
      <t>72.5</t>
    </r>
  </si>
  <si>
    <t>106220085500006</t>
  </si>
  <si>
    <t>周禹莉</t>
  </si>
  <si>
    <t>106220085500013</t>
  </si>
  <si>
    <t>范超</t>
  </si>
  <si>
    <t>106220085500002</t>
  </si>
  <si>
    <t>郑乔誉</t>
  </si>
  <si>
    <t>106220085500010</t>
  </si>
  <si>
    <t>王鸿运</t>
  </si>
  <si>
    <t>否</t>
  </si>
  <si>
    <t>英语听力与口语测试不及格</t>
  </si>
  <si>
    <t>106220085500004</t>
  </si>
  <si>
    <t>曾明静</t>
  </si>
  <si>
    <t>106220085500014</t>
  </si>
  <si>
    <t>罗文雯</t>
  </si>
  <si>
    <t>注：1.备注栏填写：专项计划（士兵计划）、加分政策项目、双少生、破格、同等学力加试等特殊事项。</t>
  </si>
  <si>
    <r>
      <rPr>
        <sz val="10"/>
        <rFont val="Arial"/>
        <family val="2"/>
      </rPr>
      <t xml:space="preserve">       2.</t>
    </r>
    <r>
      <rPr>
        <sz val="10"/>
        <rFont val="宋体"/>
        <charset val="134"/>
      </rPr>
      <t>复试成绩、综合成绩保留小数点后两位。综合成绩自动生成，</t>
    </r>
  </si>
  <si>
    <r>
      <rPr>
        <sz val="10"/>
        <rFont val="Arial"/>
        <family val="2"/>
      </rPr>
      <t xml:space="preserve">       3.</t>
    </r>
    <r>
      <rPr>
        <sz val="10"/>
        <rFont val="宋体"/>
        <charset val="134"/>
      </rPr>
      <t>同等学力加试考生的加试科目名称及成绩填在备注栏（含理学考生的数学加试）</t>
    </r>
    <r>
      <rPr>
        <sz val="10"/>
        <rFont val="Arial"/>
        <family val="2"/>
      </rPr>
      <t>,</t>
    </r>
    <r>
      <rPr>
        <sz val="10"/>
        <rFont val="宋体"/>
        <charset val="134"/>
      </rPr>
      <t>拟录取考生成绩不低于</t>
    </r>
    <r>
      <rPr>
        <sz val="10"/>
        <rFont val="Arial"/>
        <family val="2"/>
      </rPr>
      <t>60</t>
    </r>
    <r>
      <rPr>
        <sz val="10"/>
        <rFont val="宋体"/>
        <charset val="134"/>
      </rPr>
      <t>分（含各单项）。</t>
    </r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</si>
</sst>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charset val="134"/>
      <scheme val="minor"/>
    </font>
    <font>
      <sz val="10"/>
      <name val="Arial"/>
      <family val="2"/>
    </font>
    <font>
      <b/>
      <sz val="14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name val="Arial"/>
      <family val="2"/>
    </font>
    <font>
      <sz val="10"/>
      <name val="宋体"/>
      <charset val="134"/>
    </font>
    <font>
      <b/>
      <sz val="1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Fill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176" fontId="2" fillId="0" borderId="0" xfId="0" applyNumberFormat="1" applyFont="1" applyFill="1" applyAlignment="1" applyProtection="1">
      <alignment horizont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26"/>
  <sheetViews>
    <sheetView showZeros="0" tabSelected="1" workbookViewId="0">
      <selection activeCell="P5" sqref="P5"/>
    </sheetView>
  </sheetViews>
  <sheetFormatPr defaultColWidth="8" defaultRowHeight="13.5"/>
  <cols>
    <col min="1" max="1" width="5.375" style="3" customWidth="1"/>
    <col min="2" max="2" width="8" style="4"/>
    <col min="3" max="3" width="20.25" style="4" customWidth="1"/>
    <col min="4" max="4" width="17.375" style="4" customWidth="1"/>
    <col min="5" max="5" width="9" style="4" customWidth="1"/>
    <col min="6" max="6" width="6.75" style="4" customWidth="1"/>
    <col min="7" max="7" width="6.875" style="4" customWidth="1"/>
    <col min="8" max="8" width="8" style="5"/>
    <col min="9" max="9" width="8.625" style="4" customWidth="1"/>
    <col min="10" max="10" width="7.5" style="4" customWidth="1"/>
    <col min="11" max="11" width="30" style="4" customWidth="1"/>
    <col min="12" max="16384" width="8" style="4"/>
  </cols>
  <sheetData>
    <row r="1" spans="1:256" ht="24.95" customHeight="1">
      <c r="B1" s="6"/>
      <c r="C1" s="20" t="s">
        <v>0</v>
      </c>
      <c r="D1" s="20"/>
      <c r="E1" s="20"/>
      <c r="F1" s="20"/>
      <c r="G1" s="20"/>
      <c r="H1" s="21"/>
      <c r="I1" s="20"/>
      <c r="J1" s="20"/>
    </row>
    <row r="2" spans="1:256" s="1" customFormat="1" ht="30" customHeight="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s="2" customFormat="1" ht="20.100000000000001" customHeight="1">
      <c r="A3" s="10">
        <v>1</v>
      </c>
      <c r="B3" s="10" t="s">
        <v>12</v>
      </c>
      <c r="C3" s="10" t="s">
        <v>13</v>
      </c>
      <c r="D3" s="10" t="s">
        <v>14</v>
      </c>
      <c r="E3" s="10" t="s">
        <v>15</v>
      </c>
      <c r="F3" s="10">
        <v>331</v>
      </c>
      <c r="G3" s="10">
        <v>83.6</v>
      </c>
      <c r="H3" s="11">
        <f t="shared" ref="H3:H23" si="0">(F3/5)*0.7+G3*0.3</f>
        <v>71.42</v>
      </c>
      <c r="I3" s="12" t="s">
        <v>16</v>
      </c>
      <c r="J3" s="10" t="s">
        <v>17</v>
      </c>
      <c r="K3" s="10"/>
    </row>
    <row r="4" spans="1:256" s="2" customFormat="1" ht="20.100000000000001" customHeight="1">
      <c r="A4" s="10">
        <v>2</v>
      </c>
      <c r="B4" s="10" t="s">
        <v>12</v>
      </c>
      <c r="C4" s="10" t="s">
        <v>13</v>
      </c>
      <c r="D4" s="10" t="s">
        <v>18</v>
      </c>
      <c r="E4" s="10" t="s">
        <v>19</v>
      </c>
      <c r="F4" s="10">
        <v>310</v>
      </c>
      <c r="G4" s="10">
        <v>79.099999999999994</v>
      </c>
      <c r="H4" s="11">
        <f t="shared" si="0"/>
        <v>67.13</v>
      </c>
      <c r="I4" s="12" t="s">
        <v>16</v>
      </c>
      <c r="J4" s="10" t="s">
        <v>17</v>
      </c>
      <c r="K4" s="10"/>
    </row>
    <row r="5" spans="1:256" s="2" customFormat="1" ht="20.100000000000001" customHeight="1">
      <c r="A5" s="10">
        <v>3</v>
      </c>
      <c r="B5" s="10" t="s">
        <v>12</v>
      </c>
      <c r="C5" s="10" t="s">
        <v>13</v>
      </c>
      <c r="D5" s="10" t="s">
        <v>20</v>
      </c>
      <c r="E5" s="10" t="s">
        <v>21</v>
      </c>
      <c r="F5" s="10">
        <v>303</v>
      </c>
      <c r="G5" s="10">
        <v>75.400000000000006</v>
      </c>
      <c r="H5" s="11">
        <f t="shared" si="0"/>
        <v>65.040000000000006</v>
      </c>
      <c r="I5" s="12" t="s">
        <v>16</v>
      </c>
      <c r="J5" s="10" t="s">
        <v>17</v>
      </c>
      <c r="K5" s="10"/>
    </row>
    <row r="6" spans="1:256" s="2" customFormat="1" ht="20.100000000000001" customHeight="1">
      <c r="A6" s="10">
        <v>4</v>
      </c>
      <c r="B6" s="10" t="s">
        <v>22</v>
      </c>
      <c r="C6" s="10" t="s">
        <v>23</v>
      </c>
      <c r="D6" s="10" t="s">
        <v>24</v>
      </c>
      <c r="E6" s="10" t="s">
        <v>25</v>
      </c>
      <c r="F6" s="10">
        <v>287</v>
      </c>
      <c r="G6" s="10">
        <v>69.7</v>
      </c>
      <c r="H6" s="11">
        <f t="shared" si="0"/>
        <v>61.09</v>
      </c>
      <c r="I6" s="12" t="s">
        <v>16</v>
      </c>
      <c r="J6" s="10" t="s">
        <v>17</v>
      </c>
      <c r="K6" s="10"/>
    </row>
    <row r="7" spans="1:256" s="2" customFormat="1" ht="20.100000000000001" customHeight="1">
      <c r="A7" s="10">
        <v>5</v>
      </c>
      <c r="B7" s="10" t="s">
        <v>26</v>
      </c>
      <c r="C7" s="12" t="s">
        <v>27</v>
      </c>
      <c r="D7" s="10" t="s">
        <v>28</v>
      </c>
      <c r="E7" s="10" t="s">
        <v>29</v>
      </c>
      <c r="F7" s="10">
        <v>404</v>
      </c>
      <c r="G7" s="10">
        <v>81.3</v>
      </c>
      <c r="H7" s="11">
        <f t="shared" si="0"/>
        <v>80.95</v>
      </c>
      <c r="I7" s="12" t="s">
        <v>16</v>
      </c>
      <c r="J7" s="10" t="s">
        <v>17</v>
      </c>
      <c r="K7" s="17"/>
    </row>
    <row r="8" spans="1:256" s="2" customFormat="1" ht="20.100000000000001" customHeight="1">
      <c r="A8" s="10">
        <v>6</v>
      </c>
      <c r="B8" s="10" t="s">
        <v>26</v>
      </c>
      <c r="C8" s="12" t="s">
        <v>27</v>
      </c>
      <c r="D8" s="10" t="s">
        <v>30</v>
      </c>
      <c r="E8" s="10" t="s">
        <v>31</v>
      </c>
      <c r="F8" s="10">
        <v>371</v>
      </c>
      <c r="G8" s="10">
        <v>83.8</v>
      </c>
      <c r="H8" s="11">
        <f t="shared" si="0"/>
        <v>77.08</v>
      </c>
      <c r="I8" s="12" t="s">
        <v>16</v>
      </c>
      <c r="J8" s="10" t="s">
        <v>17</v>
      </c>
      <c r="K8" s="17"/>
    </row>
    <row r="9" spans="1:256" s="2" customFormat="1" ht="20.100000000000001" customHeight="1">
      <c r="A9" s="10">
        <v>7</v>
      </c>
      <c r="B9" s="10" t="s">
        <v>26</v>
      </c>
      <c r="C9" s="12" t="s">
        <v>27</v>
      </c>
      <c r="D9" s="10" t="s">
        <v>32</v>
      </c>
      <c r="E9" s="10" t="s">
        <v>33</v>
      </c>
      <c r="F9" s="10">
        <v>368</v>
      </c>
      <c r="G9" s="10">
        <v>82.1</v>
      </c>
      <c r="H9" s="11">
        <f t="shared" si="0"/>
        <v>76.150000000000006</v>
      </c>
      <c r="I9" s="12" t="s">
        <v>16</v>
      </c>
      <c r="J9" s="10" t="s">
        <v>17</v>
      </c>
      <c r="K9" s="17"/>
    </row>
    <row r="10" spans="1:256" s="2" customFormat="1" ht="20.100000000000001" customHeight="1">
      <c r="A10" s="10">
        <v>8</v>
      </c>
      <c r="B10" s="10" t="s">
        <v>26</v>
      </c>
      <c r="C10" s="12" t="s">
        <v>27</v>
      </c>
      <c r="D10" s="10" t="s">
        <v>34</v>
      </c>
      <c r="E10" s="10" t="s">
        <v>35</v>
      </c>
      <c r="F10" s="10">
        <v>325</v>
      </c>
      <c r="G10" s="10">
        <v>71.099999999999994</v>
      </c>
      <c r="H10" s="11">
        <f t="shared" si="0"/>
        <v>66.83</v>
      </c>
      <c r="I10" s="12" t="s">
        <v>16</v>
      </c>
      <c r="J10" s="10" t="s">
        <v>17</v>
      </c>
      <c r="K10" s="17"/>
    </row>
    <row r="11" spans="1:256" s="2" customFormat="1" ht="20.100000000000001" customHeight="1">
      <c r="A11" s="10">
        <v>9</v>
      </c>
      <c r="B11" s="10" t="s">
        <v>26</v>
      </c>
      <c r="C11" s="12" t="s">
        <v>27</v>
      </c>
      <c r="D11" s="10" t="s">
        <v>36</v>
      </c>
      <c r="E11" s="10" t="s">
        <v>37</v>
      </c>
      <c r="F11" s="10">
        <v>297</v>
      </c>
      <c r="G11" s="10">
        <v>75.7</v>
      </c>
      <c r="H11" s="11">
        <f t="shared" si="0"/>
        <v>64.290000000000006</v>
      </c>
      <c r="I11" s="12" t="s">
        <v>16</v>
      </c>
      <c r="J11" s="10" t="s">
        <v>17</v>
      </c>
      <c r="K11" s="17"/>
    </row>
    <row r="12" spans="1:256" s="2" customFormat="1" ht="20.100000000000001" customHeight="1">
      <c r="A12" s="10">
        <v>10</v>
      </c>
      <c r="B12" s="10" t="s">
        <v>26</v>
      </c>
      <c r="C12" s="12" t="s">
        <v>27</v>
      </c>
      <c r="D12" s="10" t="s">
        <v>38</v>
      </c>
      <c r="E12" s="10" t="s">
        <v>39</v>
      </c>
      <c r="F12" s="10">
        <v>307</v>
      </c>
      <c r="G12" s="10">
        <v>66.900000000000006</v>
      </c>
      <c r="H12" s="11">
        <f t="shared" si="0"/>
        <v>63.05</v>
      </c>
      <c r="I12" s="12" t="s">
        <v>16</v>
      </c>
      <c r="J12" s="10" t="s">
        <v>17</v>
      </c>
      <c r="K12" s="17"/>
    </row>
    <row r="13" spans="1:256" s="2" customFormat="1" ht="20.100000000000001" customHeight="1">
      <c r="A13" s="10">
        <v>11</v>
      </c>
      <c r="B13" s="10" t="s">
        <v>26</v>
      </c>
      <c r="C13" s="12" t="s">
        <v>27</v>
      </c>
      <c r="D13" s="10" t="s">
        <v>40</v>
      </c>
      <c r="E13" s="10" t="s">
        <v>41</v>
      </c>
      <c r="F13" s="10">
        <v>277</v>
      </c>
      <c r="G13" s="10">
        <v>72.3</v>
      </c>
      <c r="H13" s="11">
        <f t="shared" si="0"/>
        <v>60.47</v>
      </c>
      <c r="I13" s="12" t="s">
        <v>16</v>
      </c>
      <c r="J13" s="10" t="s">
        <v>17</v>
      </c>
      <c r="K13" s="17"/>
    </row>
    <row r="14" spans="1:256" s="2" customFormat="1" ht="20.100000000000001" customHeight="1">
      <c r="A14" s="10">
        <v>12</v>
      </c>
      <c r="B14" s="10" t="s">
        <v>26</v>
      </c>
      <c r="C14" s="12" t="s">
        <v>27</v>
      </c>
      <c r="D14" s="10" t="s">
        <v>42</v>
      </c>
      <c r="E14" s="10" t="s">
        <v>43</v>
      </c>
      <c r="F14" s="10">
        <v>274</v>
      </c>
      <c r="G14" s="10">
        <v>70</v>
      </c>
      <c r="H14" s="11">
        <f t="shared" si="0"/>
        <v>59.36</v>
      </c>
      <c r="I14" s="12" t="s">
        <v>16</v>
      </c>
      <c r="J14" s="10" t="s">
        <v>17</v>
      </c>
      <c r="K14" s="17"/>
    </row>
    <row r="15" spans="1:256" s="2" customFormat="1" ht="20.100000000000001" customHeight="1">
      <c r="A15" s="10">
        <v>13</v>
      </c>
      <c r="B15" s="10" t="s">
        <v>26</v>
      </c>
      <c r="C15" s="12" t="s">
        <v>44</v>
      </c>
      <c r="D15" s="10" t="s">
        <v>45</v>
      </c>
      <c r="E15" s="10" t="s">
        <v>46</v>
      </c>
      <c r="F15" s="10">
        <v>369</v>
      </c>
      <c r="G15" s="10">
        <v>82.6</v>
      </c>
      <c r="H15" s="11">
        <f t="shared" si="0"/>
        <v>76.44</v>
      </c>
      <c r="I15" s="12" t="s">
        <v>16</v>
      </c>
      <c r="J15" s="10" t="s">
        <v>17</v>
      </c>
      <c r="K15" s="17"/>
    </row>
    <row r="16" spans="1:256" s="2" customFormat="1" ht="20.100000000000001" customHeight="1">
      <c r="A16" s="10">
        <v>14</v>
      </c>
      <c r="B16" s="10" t="s">
        <v>26</v>
      </c>
      <c r="C16" s="12" t="s">
        <v>44</v>
      </c>
      <c r="D16" s="10" t="s">
        <v>47</v>
      </c>
      <c r="E16" s="10" t="s">
        <v>48</v>
      </c>
      <c r="F16" s="10">
        <v>362</v>
      </c>
      <c r="G16" s="10">
        <v>79.2</v>
      </c>
      <c r="H16" s="11">
        <f t="shared" si="0"/>
        <v>74.44</v>
      </c>
      <c r="I16" s="12" t="s">
        <v>16</v>
      </c>
      <c r="J16" s="10" t="s">
        <v>17</v>
      </c>
      <c r="K16" s="17"/>
    </row>
    <row r="17" spans="1:11" s="2" customFormat="1" ht="27.95" customHeight="1">
      <c r="A17" s="10">
        <v>15</v>
      </c>
      <c r="B17" s="10" t="s">
        <v>26</v>
      </c>
      <c r="C17" s="12" t="s">
        <v>44</v>
      </c>
      <c r="D17" s="10" t="s">
        <v>49</v>
      </c>
      <c r="E17" s="10" t="s">
        <v>50</v>
      </c>
      <c r="F17" s="10">
        <v>367</v>
      </c>
      <c r="G17" s="10">
        <v>75.150000000000006</v>
      </c>
      <c r="H17" s="11">
        <f t="shared" si="0"/>
        <v>73.924999999999997</v>
      </c>
      <c r="I17" s="12" t="s">
        <v>16</v>
      </c>
      <c r="J17" s="10" t="s">
        <v>17</v>
      </c>
      <c r="K17" s="18" t="s">
        <v>51</v>
      </c>
    </row>
    <row r="18" spans="1:11" ht="20.100000000000001" customHeight="1">
      <c r="A18" s="10">
        <v>16</v>
      </c>
      <c r="B18" s="10" t="s">
        <v>26</v>
      </c>
      <c r="C18" s="12" t="s">
        <v>44</v>
      </c>
      <c r="D18" s="10" t="s">
        <v>52</v>
      </c>
      <c r="E18" s="10" t="s">
        <v>53</v>
      </c>
      <c r="F18" s="10">
        <v>353</v>
      </c>
      <c r="G18" s="10">
        <v>81.2</v>
      </c>
      <c r="H18" s="11">
        <f t="shared" si="0"/>
        <v>73.78</v>
      </c>
      <c r="I18" s="12" t="s">
        <v>16</v>
      </c>
      <c r="J18" s="10" t="s">
        <v>17</v>
      </c>
      <c r="K18" s="10"/>
    </row>
    <row r="19" spans="1:11" ht="20.100000000000001" customHeight="1">
      <c r="A19" s="10">
        <v>17</v>
      </c>
      <c r="B19" s="10" t="s">
        <v>26</v>
      </c>
      <c r="C19" s="12" t="s">
        <v>44</v>
      </c>
      <c r="D19" s="10" t="s">
        <v>54</v>
      </c>
      <c r="E19" s="10" t="s">
        <v>55</v>
      </c>
      <c r="F19" s="10">
        <v>338</v>
      </c>
      <c r="G19" s="10">
        <v>83.5</v>
      </c>
      <c r="H19" s="11">
        <f t="shared" si="0"/>
        <v>72.37</v>
      </c>
      <c r="I19" s="12" t="s">
        <v>16</v>
      </c>
      <c r="J19" s="10" t="s">
        <v>17</v>
      </c>
      <c r="K19" s="10"/>
    </row>
    <row r="20" spans="1:11" ht="20.100000000000001" customHeight="1">
      <c r="A20" s="10">
        <v>18</v>
      </c>
      <c r="B20" s="10" t="s">
        <v>26</v>
      </c>
      <c r="C20" s="12" t="s">
        <v>44</v>
      </c>
      <c r="D20" s="10" t="s">
        <v>56</v>
      </c>
      <c r="E20" s="10" t="s">
        <v>57</v>
      </c>
      <c r="F20" s="10">
        <v>327</v>
      </c>
      <c r="G20" s="10">
        <v>78.900000000000006</v>
      </c>
      <c r="H20" s="11">
        <f t="shared" si="0"/>
        <v>69.45</v>
      </c>
      <c r="I20" s="12" t="s">
        <v>16</v>
      </c>
      <c r="J20" s="10" t="s">
        <v>17</v>
      </c>
      <c r="K20" s="10"/>
    </row>
    <row r="21" spans="1:11" ht="20.100000000000001" customHeight="1">
      <c r="A21" s="10">
        <v>19</v>
      </c>
      <c r="B21" s="10" t="s">
        <v>26</v>
      </c>
      <c r="C21" s="12" t="s">
        <v>44</v>
      </c>
      <c r="D21" s="10" t="s">
        <v>58</v>
      </c>
      <c r="E21" s="12" t="s">
        <v>59</v>
      </c>
      <c r="F21" s="10">
        <v>303</v>
      </c>
      <c r="G21" s="10">
        <v>63.2</v>
      </c>
      <c r="H21" s="11">
        <f t="shared" si="0"/>
        <v>61.38</v>
      </c>
      <c r="I21" s="12" t="s">
        <v>16</v>
      </c>
      <c r="J21" s="12" t="s">
        <v>60</v>
      </c>
      <c r="K21" s="19" t="s">
        <v>61</v>
      </c>
    </row>
    <row r="22" spans="1:11" ht="20.100000000000001" customHeight="1">
      <c r="A22" s="10">
        <v>20</v>
      </c>
      <c r="B22" s="10" t="s">
        <v>26</v>
      </c>
      <c r="C22" s="12" t="s">
        <v>44</v>
      </c>
      <c r="D22" s="10" t="s">
        <v>62</v>
      </c>
      <c r="E22" s="12" t="s">
        <v>63</v>
      </c>
      <c r="F22" s="10">
        <v>288</v>
      </c>
      <c r="G22" s="10">
        <v>58.4</v>
      </c>
      <c r="H22" s="11">
        <f t="shared" si="0"/>
        <v>57.84</v>
      </c>
      <c r="I22" s="12" t="s">
        <v>16</v>
      </c>
      <c r="J22" s="12" t="s">
        <v>60</v>
      </c>
      <c r="K22" s="12"/>
    </row>
    <row r="23" spans="1:11" ht="20.100000000000001" customHeight="1">
      <c r="A23" s="10">
        <v>21</v>
      </c>
      <c r="B23" s="10" t="s">
        <v>26</v>
      </c>
      <c r="C23" s="12" t="s">
        <v>44</v>
      </c>
      <c r="D23" s="10" t="s">
        <v>64</v>
      </c>
      <c r="E23" s="12" t="s">
        <v>65</v>
      </c>
      <c r="F23" s="10">
        <v>264</v>
      </c>
      <c r="G23" s="10">
        <v>59.8</v>
      </c>
      <c r="H23" s="11">
        <f t="shared" si="0"/>
        <v>54.9</v>
      </c>
      <c r="I23" s="12" t="s">
        <v>16</v>
      </c>
      <c r="J23" s="12" t="s">
        <v>60</v>
      </c>
      <c r="K23" s="12"/>
    </row>
    <row r="24" spans="1:11" ht="12.75">
      <c r="A24" s="13" t="s">
        <v>66</v>
      </c>
      <c r="B24" s="14"/>
      <c r="C24" s="14"/>
    </row>
    <row r="25" spans="1:11" ht="12.75">
      <c r="A25" s="15" t="s">
        <v>67</v>
      </c>
    </row>
    <row r="26" spans="1:11" ht="12.75">
      <c r="A26" s="4" t="s">
        <v>68</v>
      </c>
    </row>
  </sheetData>
  <sheetProtection selectLockedCells="1" sort="0"/>
  <autoFilter ref="A2:K26"/>
  <mergeCells count="1">
    <mergeCell ref="C1:J1"/>
  </mergeCells>
  <phoneticPr fontId="8" type="noConversion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2020-05-08T06:09:00Z</dcterms:created>
  <dcterms:modified xsi:type="dcterms:W3CDTF">2020-05-18T06:35:15Z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